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7100" windowHeight="8205"/>
  </bookViews>
  <sheets>
    <sheet name="Arkusz1" sheetId="1" r:id="rId1"/>
    <sheet name="Arkusz2" sheetId="2" r:id="rId2"/>
    <sheet name="Arkusz3" sheetId="3" r:id="rId3"/>
  </sheets>
  <definedNames>
    <definedName name="expand_transaction_from_description_100" localSheetId="0">Arkusz1!$B$23</definedName>
    <definedName name="expand_transaction_from_description_107" localSheetId="0">Arkusz1!$B$24</definedName>
    <definedName name="expand_transaction_from_description_108" localSheetId="0">Arkusz1!$B$25</definedName>
    <definedName name="expand_transaction_from_description_109" localSheetId="0">Arkusz1!$B$26</definedName>
    <definedName name="expand_transaction_from_description_114" localSheetId="0">Arkusz1!$B$27</definedName>
    <definedName name="expand_transaction_from_description_115" localSheetId="0">Arkusz1!$B$28</definedName>
    <definedName name="expand_transaction_from_description_116" localSheetId="0">Arkusz1!$B$29</definedName>
    <definedName name="expand_transaction_from_description_122" localSheetId="0">Arkusz1!$B$30</definedName>
    <definedName name="expand_transaction_from_description_132" localSheetId="0">Arkusz1!$B$31</definedName>
    <definedName name="expand_transaction_from_description_133" localSheetId="0">Arkusz1!$B$32</definedName>
    <definedName name="expand_transaction_from_description_134" localSheetId="0">Arkusz1!$B$33</definedName>
    <definedName name="expand_transaction_from_description_138" localSheetId="0">Arkusz1!$B$34</definedName>
    <definedName name="expand_transaction_from_description_139" localSheetId="0">Arkusz1!$B$35</definedName>
    <definedName name="expand_transaction_from_description_147" localSheetId="0">Arkusz1!$B$36</definedName>
    <definedName name="expand_transaction_from_description_159" localSheetId="0">Arkusz1!$B$38</definedName>
    <definedName name="expand_transaction_from_description_18" localSheetId="0">Arkusz1!$B$3</definedName>
    <definedName name="expand_transaction_from_description_19" localSheetId="0">Arkusz1!$A$4</definedName>
    <definedName name="expand_transaction_from_description_20" localSheetId="0">Arkusz1!$B$5</definedName>
    <definedName name="expand_transaction_from_description_21" localSheetId="0">Arkusz1!$B$6</definedName>
    <definedName name="expand_transaction_from_description_22" localSheetId="0">Arkusz1!$B$7</definedName>
    <definedName name="expand_transaction_from_description_23" localSheetId="0">Arkusz1!$B$8</definedName>
    <definedName name="expand_transaction_from_description_29" localSheetId="0">Arkusz1!$B$9</definedName>
    <definedName name="expand_transaction_from_description_43" localSheetId="0">Arkusz1!$B$43</definedName>
    <definedName name="expand_transaction_from_description_44" localSheetId="0">Arkusz1!$B$10</definedName>
    <definedName name="expand_transaction_from_description_45" localSheetId="0">Arkusz1!$B$11</definedName>
    <definedName name="expand_transaction_from_description_48" localSheetId="0">Arkusz1!$B$13</definedName>
    <definedName name="expand_transaction_from_description_51" localSheetId="0">Arkusz1!$B$14</definedName>
    <definedName name="expand_transaction_from_description_52" localSheetId="0">Arkusz1!$B$15</definedName>
    <definedName name="expand_transaction_from_description_53" localSheetId="0">Arkusz1!$B$45</definedName>
    <definedName name="expand_transaction_from_description_56" localSheetId="0">Arkusz1!$B$46</definedName>
    <definedName name="expand_transaction_from_description_65" localSheetId="0">Arkusz1!$B$16</definedName>
    <definedName name="expand_transaction_from_description_69" localSheetId="0">Arkusz1!$B$17</definedName>
    <definedName name="expand_transaction_from_description_72" localSheetId="0">Arkusz1!$B$18</definedName>
    <definedName name="expand_transaction_from_description_87" localSheetId="0">Arkusz1!$B$20</definedName>
    <definedName name="expand_transaction_from_description_95" localSheetId="0">Arkusz1!$B$21</definedName>
    <definedName name="expand_transaction_from_description_96" localSheetId="0">Arkusz1!$B$22</definedName>
  </definedNames>
  <calcPr calcId="125725"/>
</workbook>
</file>

<file path=xl/calcChain.xml><?xml version="1.0" encoding="utf-8"?>
<calcChain xmlns="http://schemas.openxmlformats.org/spreadsheetml/2006/main">
  <c r="C121" i="1"/>
  <c r="C100"/>
  <c r="C118"/>
</calcChain>
</file>

<file path=xl/sharedStrings.xml><?xml version="1.0" encoding="utf-8"?>
<sst xmlns="http://schemas.openxmlformats.org/spreadsheetml/2006/main" count="111" uniqueCount="70">
  <si>
    <t>Date</t>
  </si>
  <si>
    <t>Name</t>
  </si>
  <si>
    <t>Amount</t>
  </si>
  <si>
    <t>TRENITALIA - LEFRECCE ROMA</t>
  </si>
  <si>
    <t>FIORI E COSE DI CASIMI MAGIONE</t>
  </si>
  <si>
    <t>CAFFETTERIA DELLA STAZIONFABRIANO</t>
  </si>
  <si>
    <t>ZANNELLI LIBERTA FABRIANO</t>
  </si>
  <si>
    <t>SONIA MAGIONE</t>
  </si>
  <si>
    <t>SUPERMERCATO CONAD MAGIONE</t>
  </si>
  <si>
    <t>MCAFEE*HSS SAFECONNECT</t>
  </si>
  <si>
    <t>CENTOVA RISTO-BAR PERUGIA</t>
  </si>
  <si>
    <t>SUPERMERCATO LO SPACCINOMAGIONE</t>
  </si>
  <si>
    <t>AAA ALLIANCE SS OF TEM 858-560-1455 AZ</t>
  </si>
  <si>
    <t>SUPERMERCATO CONAD SUPERSPERUGIA - FRA</t>
  </si>
  <si>
    <t>MOLINI POPOLARI RIUNITI EMAGIONE</t>
  </si>
  <si>
    <t>OMAN AIR 9107275025581Muscat NJ</t>
  </si>
  <si>
    <t>EUROSPIN PERUGIA</t>
  </si>
  <si>
    <t>TRENITALIA PRONTOTRENO ROMA</t>
  </si>
  <si>
    <t>Elvetino AG Zurich</t>
  </si>
  <si>
    <t>FIRENZE S.M.N. (P) FIRENZE</t>
  </si>
  <si>
    <t>NETWORK ITALIA EDICOLE MILANO</t>
  </si>
  <si>
    <t>LA FELTRINELLI EXPRESS FIRENZE</t>
  </si>
  <si>
    <t>SUMUP *MOURAD TAXI SERVIDUBENDORF</t>
  </si>
  <si>
    <t>Time.... - HB Zurich Zurich</t>
  </si>
  <si>
    <t>UBER TRIP KYX2C HELP.UBERhelp.uber.com</t>
  </si>
  <si>
    <t>IL VINAIO MILANO</t>
  </si>
  <si>
    <t>HOTEL MOZART MILANO</t>
  </si>
  <si>
    <t>4142 NKD MAGIONE MAGIONE</t>
  </si>
  <si>
    <t>L'OFFICINA DEL COMPUTER PERUGIA</t>
  </si>
  <si>
    <t>UG Immigration Fees Kampala</t>
  </si>
  <si>
    <t>TAVERNA PAPPAGLORIA MAGIONE</t>
  </si>
  <si>
    <t>EURONICS AREZZO</t>
  </si>
  <si>
    <t>GEICO *AUTO MACON DC</t>
  </si>
  <si>
    <t>41,7% (May 1 - July 16) of the 6-months Hyundai coverage</t>
  </si>
  <si>
    <t>INSTITUTI DEL GUSTO PERUGIA</t>
  </si>
  <si>
    <t>ASPI VALDICHIANA - ROMA NORD</t>
  </si>
  <si>
    <t>CAFE JAVAS - KAMPALA</t>
  </si>
  <si>
    <t>Cheaphotels.com</t>
  </si>
  <si>
    <t>SUPERMERCATO CONAD AM MANCIANO</t>
  </si>
  <si>
    <t>ATOST DIREZ. ENTRATA/ROMATOLL WAY</t>
  </si>
  <si>
    <t>ATOST DIREZ. ENTRATA/AURELIA</t>
  </si>
  <si>
    <t>ATOST DIREZ. ENTRATA/TARQUINIA</t>
  </si>
  <si>
    <t>DOPPIOZERO MANCIANO</t>
  </si>
  <si>
    <t>GIAR - GESTIONI IMMOBI FIUMICION</t>
  </si>
  <si>
    <t>SUPERMERCATO CONAD CASTIGLIONE</t>
  </si>
  <si>
    <t>DUTY FREE ENTEBE</t>
  </si>
  <si>
    <t>SUPERMERCATO LO SPACCINO MAGIONE</t>
  </si>
  <si>
    <t>FARMACIA MAGIONE</t>
  </si>
  <si>
    <t>HOTEL ROME TERMINI</t>
  </si>
  <si>
    <t>MARINO FA MERCATO MAGIONE</t>
  </si>
  <si>
    <t>HOTEL CHEAPHOTELS.COM</t>
  </si>
  <si>
    <t>TRENITALIA LEFRECCE TOMA</t>
  </si>
  <si>
    <t xml:space="preserve">MERCATO CENTRALE ROMA </t>
  </si>
  <si>
    <t>HOTEL DIOCLEZIANO ROMA</t>
  </si>
  <si>
    <t>SMOOTH HOTEL ROME</t>
  </si>
  <si>
    <t>MYCHEF ROMA</t>
  </si>
  <si>
    <t>ONLINE BUDDIES</t>
  </si>
  <si>
    <t>TRENITALIA LEFRECCE - ROMA</t>
  </si>
  <si>
    <t>ALIMENTARI GENNARI SPOLETO</t>
  </si>
  <si>
    <t>STUDIO DIFOTO MAGIONE</t>
  </si>
  <si>
    <t>HURRA MAGIONE</t>
  </si>
  <si>
    <t>TOTAL BEFORE DEDUCTIONS &amp; DEPOSITS</t>
  </si>
  <si>
    <t>MY DEBT TO GLENN AFTER LAST CHARGES</t>
  </si>
  <si>
    <t>ONLINE TRANSFER FROM LLI</t>
  </si>
  <si>
    <t>ONLINE TRANSFER FROM GC</t>
  </si>
  <si>
    <t>CHARGES NOT MADE WITH CREDIT CARD</t>
  </si>
  <si>
    <t>Dave Hutzelman's donation to Liberty Hub</t>
  </si>
  <si>
    <t>DEPOSITS AND DEDUCTIONS</t>
  </si>
  <si>
    <t>TOTAL DEPOSITS AND DEDUCTIONS</t>
  </si>
  <si>
    <t>TOTAL: CHARGES MINUS DEPOSITS</t>
  </si>
</sst>
</file>

<file path=xl/styles.xml><?xml version="1.0" encoding="utf-8"?>
<styleSheet xmlns="http://schemas.openxmlformats.org/spreadsheetml/2006/main">
  <fonts count="4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sz val="1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8F9FB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 style="medium">
        <color rgb="FFCECECE"/>
      </right>
      <top/>
      <bottom style="mediumDashed">
        <color rgb="FFCECECE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0" borderId="0" xfId="0" applyFont="1"/>
    <xf numFmtId="17" fontId="0" fillId="0" borderId="0" xfId="0" applyNumberFormat="1"/>
    <xf numFmtId="16" fontId="0" fillId="0" borderId="0" xfId="0" applyNumberFormat="1"/>
    <xf numFmtId="0" fontId="3" fillId="0" borderId="0" xfId="0" applyFont="1"/>
    <xf numFmtId="0" fontId="3" fillId="0" borderId="0" xfId="1" applyFont="1" applyAlignment="1" applyProtection="1"/>
    <xf numFmtId="0" fontId="3" fillId="3" borderId="1" xfId="1" applyFont="1" applyFill="1" applyBorder="1" applyAlignment="1" applyProtection="1">
      <alignment horizontal="left" wrapText="1" indent="1"/>
    </xf>
    <xf numFmtId="0" fontId="3" fillId="2" borderId="1" xfId="1" applyFont="1" applyFill="1" applyBorder="1" applyAlignment="1" applyProtection="1">
      <alignment horizontal="left" wrapText="1" indent="1"/>
    </xf>
    <xf numFmtId="0" fontId="1" fillId="4" borderId="0" xfId="0" applyFont="1" applyFill="1"/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tabSelected="1" topLeftCell="A81" workbookViewId="0">
      <selection activeCell="E104" sqref="E104"/>
    </sheetView>
  </sheetViews>
  <sheetFormatPr defaultRowHeight="14.25"/>
  <cols>
    <col min="1" max="1" width="8" customWidth="1"/>
    <col min="2" max="2" width="44.5" customWidth="1"/>
    <col min="5" max="5" width="36.875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3">
      <c r="B2" s="4"/>
    </row>
    <row r="3" spans="1:3">
      <c r="A3" s="2">
        <v>43453</v>
      </c>
      <c r="B3" s="5" t="s">
        <v>3</v>
      </c>
      <c r="C3">
        <v>11.75</v>
      </c>
    </row>
    <row r="4" spans="1:3">
      <c r="A4" s="2">
        <v>43453</v>
      </c>
      <c r="B4" s="5" t="s">
        <v>4</v>
      </c>
      <c r="C4">
        <v>31.93</v>
      </c>
    </row>
    <row r="5" spans="1:3" ht="15" thickBot="1">
      <c r="A5" s="2">
        <v>43453</v>
      </c>
      <c r="B5" s="6" t="s">
        <v>5</v>
      </c>
      <c r="C5">
        <v>5.59</v>
      </c>
    </row>
    <row r="6" spans="1:3">
      <c r="A6" s="2">
        <v>43453</v>
      </c>
      <c r="B6" s="5" t="s">
        <v>6</v>
      </c>
      <c r="C6">
        <v>541.69000000000005</v>
      </c>
    </row>
    <row r="7" spans="1:3">
      <c r="A7" s="2">
        <v>43454</v>
      </c>
      <c r="B7" s="5" t="s">
        <v>7</v>
      </c>
      <c r="C7">
        <v>20.6</v>
      </c>
    </row>
    <row r="8" spans="1:3">
      <c r="A8" s="2">
        <v>43454</v>
      </c>
      <c r="B8" s="5" t="s">
        <v>8</v>
      </c>
      <c r="C8">
        <v>47.13</v>
      </c>
    </row>
    <row r="9" spans="1:3">
      <c r="A9" s="2">
        <v>43454</v>
      </c>
      <c r="B9" s="5" t="s">
        <v>9</v>
      </c>
      <c r="C9">
        <v>11.46</v>
      </c>
    </row>
    <row r="10" spans="1:3">
      <c r="A10" s="2">
        <v>43460</v>
      </c>
      <c r="B10" s="5" t="s">
        <v>10</v>
      </c>
      <c r="C10">
        <v>11.44</v>
      </c>
    </row>
    <row r="11" spans="1:3">
      <c r="A11" s="2">
        <v>43460</v>
      </c>
      <c r="B11" s="5" t="s">
        <v>11</v>
      </c>
      <c r="C11">
        <v>16.77</v>
      </c>
    </row>
    <row r="12" spans="1:3">
      <c r="A12" s="2">
        <v>43460</v>
      </c>
      <c r="B12" s="5" t="s">
        <v>11</v>
      </c>
      <c r="C12">
        <v>34.19</v>
      </c>
    </row>
    <row r="13" spans="1:3">
      <c r="A13" s="2">
        <v>43462</v>
      </c>
      <c r="B13" s="5" t="s">
        <v>12</v>
      </c>
      <c r="C13">
        <v>48.7</v>
      </c>
    </row>
    <row r="14" spans="1:3">
      <c r="A14" s="2">
        <v>43463</v>
      </c>
      <c r="B14" s="5" t="s">
        <v>13</v>
      </c>
      <c r="C14">
        <v>72.94</v>
      </c>
    </row>
    <row r="15" spans="1:3" ht="15" thickBot="1">
      <c r="A15" s="2">
        <v>43463</v>
      </c>
      <c r="B15" s="6" t="s">
        <v>14</v>
      </c>
      <c r="C15">
        <v>18.649999999999999</v>
      </c>
    </row>
    <row r="16" spans="1:3">
      <c r="A16" s="3">
        <v>43467</v>
      </c>
      <c r="B16" s="5" t="s">
        <v>15</v>
      </c>
      <c r="C16">
        <v>711.55</v>
      </c>
    </row>
    <row r="17" spans="1:3">
      <c r="A17" s="3">
        <v>43467</v>
      </c>
      <c r="B17" s="5" t="s">
        <v>7</v>
      </c>
      <c r="C17">
        <v>11.47</v>
      </c>
    </row>
    <row r="18" spans="1:3">
      <c r="A18" s="3">
        <v>43467</v>
      </c>
      <c r="B18" s="5" t="s">
        <v>8</v>
      </c>
      <c r="C18">
        <v>28.28</v>
      </c>
    </row>
    <row r="19" spans="1:3">
      <c r="A19" s="3">
        <v>43467</v>
      </c>
      <c r="B19" s="5" t="s">
        <v>8</v>
      </c>
      <c r="C19">
        <v>12.68</v>
      </c>
    </row>
    <row r="20" spans="1:3">
      <c r="A20" s="3">
        <v>43468</v>
      </c>
      <c r="B20" s="5" t="s">
        <v>11</v>
      </c>
      <c r="C20">
        <v>32.4</v>
      </c>
    </row>
    <row r="21" spans="1:3">
      <c r="A21" s="3">
        <v>43469</v>
      </c>
      <c r="B21" s="5" t="s">
        <v>11</v>
      </c>
      <c r="C21">
        <v>6.21</v>
      </c>
    </row>
    <row r="22" spans="1:3">
      <c r="A22" s="3">
        <v>43469</v>
      </c>
      <c r="B22" s="5" t="s">
        <v>16</v>
      </c>
      <c r="C22">
        <v>10.49</v>
      </c>
    </row>
    <row r="23" spans="1:3">
      <c r="A23" s="3">
        <v>43470</v>
      </c>
      <c r="B23" s="5" t="s">
        <v>17</v>
      </c>
      <c r="C23">
        <v>235.86</v>
      </c>
    </row>
    <row r="24" spans="1:3">
      <c r="A24" s="3">
        <v>43472</v>
      </c>
      <c r="B24" s="5" t="s">
        <v>18</v>
      </c>
      <c r="C24">
        <v>7.92</v>
      </c>
    </row>
    <row r="25" spans="1:3">
      <c r="A25" s="3">
        <v>43472</v>
      </c>
      <c r="B25" s="5" t="s">
        <v>19</v>
      </c>
      <c r="C25">
        <v>34.270000000000003</v>
      </c>
    </row>
    <row r="26" spans="1:3">
      <c r="A26" s="3">
        <v>43472</v>
      </c>
      <c r="B26" s="5" t="s">
        <v>20</v>
      </c>
      <c r="C26">
        <v>12.91</v>
      </c>
    </row>
    <row r="27" spans="1:3">
      <c r="A27" s="3">
        <v>43472</v>
      </c>
      <c r="B27" s="5" t="s">
        <v>21</v>
      </c>
      <c r="C27">
        <v>58.08</v>
      </c>
    </row>
    <row r="28" spans="1:3">
      <c r="A28" s="3">
        <v>43472</v>
      </c>
      <c r="B28" s="5" t="s">
        <v>17</v>
      </c>
      <c r="C28">
        <v>137.06</v>
      </c>
    </row>
    <row r="29" spans="1:3">
      <c r="A29" s="3">
        <v>43472</v>
      </c>
      <c r="B29" s="5" t="s">
        <v>22</v>
      </c>
      <c r="C29">
        <v>45.48</v>
      </c>
    </row>
    <row r="30" spans="1:3">
      <c r="A30" s="3">
        <v>43473</v>
      </c>
      <c r="B30" s="5" t="s">
        <v>23</v>
      </c>
      <c r="C30">
        <v>16.55</v>
      </c>
    </row>
    <row r="31" spans="1:3">
      <c r="A31" s="3">
        <v>43474</v>
      </c>
      <c r="B31" s="5" t="s">
        <v>24</v>
      </c>
      <c r="C31">
        <v>17.399999999999999</v>
      </c>
    </row>
    <row r="32" spans="1:3">
      <c r="A32" s="3">
        <v>43474</v>
      </c>
      <c r="B32" s="5" t="s">
        <v>25</v>
      </c>
      <c r="C32">
        <v>15.97</v>
      </c>
    </row>
    <row r="33" spans="1:5">
      <c r="A33" s="3">
        <v>43474</v>
      </c>
      <c r="B33" s="5" t="s">
        <v>18</v>
      </c>
      <c r="C33">
        <v>8.69</v>
      </c>
    </row>
    <row r="34" spans="1:5">
      <c r="A34" s="3">
        <v>43475</v>
      </c>
      <c r="B34" s="5" t="s">
        <v>26</v>
      </c>
      <c r="C34">
        <v>80.67</v>
      </c>
    </row>
    <row r="35" spans="1:5">
      <c r="A35" s="3">
        <v>43475</v>
      </c>
      <c r="B35" s="5" t="s">
        <v>27</v>
      </c>
      <c r="C35">
        <v>31.15</v>
      </c>
    </row>
    <row r="36" spans="1:5" ht="15" thickBot="1">
      <c r="A36" s="3">
        <v>43476</v>
      </c>
      <c r="B36" s="7" t="s">
        <v>8</v>
      </c>
      <c r="C36">
        <v>50.29</v>
      </c>
    </row>
    <row r="37" spans="1:5">
      <c r="A37" s="3">
        <v>43476</v>
      </c>
      <c r="B37" s="4" t="s">
        <v>8</v>
      </c>
      <c r="C37">
        <v>33.65</v>
      </c>
    </row>
    <row r="38" spans="1:5">
      <c r="A38" s="3">
        <v>43479</v>
      </c>
      <c r="B38" s="5" t="s">
        <v>28</v>
      </c>
      <c r="C38">
        <v>112.66</v>
      </c>
    </row>
    <row r="39" spans="1:5">
      <c r="A39" s="3">
        <v>43480</v>
      </c>
      <c r="B39" s="4" t="s">
        <v>8</v>
      </c>
      <c r="C39">
        <v>34.99</v>
      </c>
    </row>
    <row r="40" spans="1:5">
      <c r="A40" s="3">
        <v>43482</v>
      </c>
      <c r="B40" s="5" t="s">
        <v>29</v>
      </c>
      <c r="C40">
        <v>51.5</v>
      </c>
    </row>
    <row r="41" spans="1:5">
      <c r="A41" s="3">
        <v>43482</v>
      </c>
      <c r="B41" s="4" t="s">
        <v>8</v>
      </c>
      <c r="C41">
        <v>12.3</v>
      </c>
    </row>
    <row r="42" spans="1:5">
      <c r="A42" s="3">
        <v>43483</v>
      </c>
      <c r="B42" s="4" t="s">
        <v>8</v>
      </c>
      <c r="C42">
        <v>33.369999999999997</v>
      </c>
    </row>
    <row r="43" spans="1:5">
      <c r="A43" s="3">
        <v>43486</v>
      </c>
      <c r="B43" s="5" t="s">
        <v>30</v>
      </c>
      <c r="C43">
        <v>62.77</v>
      </c>
    </row>
    <row r="44" spans="1:5">
      <c r="A44" s="3">
        <v>43487</v>
      </c>
      <c r="B44" s="5" t="s">
        <v>9</v>
      </c>
      <c r="C44">
        <v>11.4</v>
      </c>
    </row>
    <row r="45" spans="1:5">
      <c r="A45" s="3">
        <v>43487</v>
      </c>
      <c r="B45" s="5" t="s">
        <v>31</v>
      </c>
      <c r="C45">
        <v>154.93</v>
      </c>
    </row>
    <row r="46" spans="1:5">
      <c r="A46" s="3">
        <v>43488</v>
      </c>
      <c r="B46" s="5" t="s">
        <v>32</v>
      </c>
      <c r="C46">
        <v>342.77</v>
      </c>
      <c r="E46" t="s">
        <v>33</v>
      </c>
    </row>
    <row r="47" spans="1:5">
      <c r="A47" s="3">
        <v>43488</v>
      </c>
      <c r="B47" s="4" t="s">
        <v>34</v>
      </c>
      <c r="C47">
        <v>19.93</v>
      </c>
    </row>
    <row r="48" spans="1:5">
      <c r="A48" s="3">
        <v>43488</v>
      </c>
      <c r="B48" s="4" t="s">
        <v>14</v>
      </c>
      <c r="C48">
        <v>18.510000000000002</v>
      </c>
    </row>
    <row r="49" spans="1:3">
      <c r="A49" s="3">
        <v>43488</v>
      </c>
      <c r="B49" s="4" t="s">
        <v>28</v>
      </c>
      <c r="C49">
        <v>34.159999999999997</v>
      </c>
    </row>
    <row r="50" spans="1:3">
      <c r="A50" s="3">
        <v>43488</v>
      </c>
      <c r="B50" s="4" t="s">
        <v>8</v>
      </c>
      <c r="C50">
        <v>5.68</v>
      </c>
    </row>
    <row r="51" spans="1:3">
      <c r="A51" s="3">
        <v>43488</v>
      </c>
      <c r="B51" s="4" t="s">
        <v>35</v>
      </c>
      <c r="C51">
        <v>13.89</v>
      </c>
    </row>
    <row r="52" spans="1:3">
      <c r="A52" s="3">
        <v>43488</v>
      </c>
      <c r="B52" s="4" t="s">
        <v>3</v>
      </c>
      <c r="C52">
        <v>44.98</v>
      </c>
    </row>
    <row r="53" spans="1:3">
      <c r="A53" s="3">
        <v>43489</v>
      </c>
      <c r="B53" s="4" t="s">
        <v>36</v>
      </c>
      <c r="C53">
        <v>7.85</v>
      </c>
    </row>
    <row r="54" spans="1:3">
      <c r="A54" s="3">
        <v>43493</v>
      </c>
      <c r="B54" s="4" t="s">
        <v>37</v>
      </c>
      <c r="C54">
        <v>84.89</v>
      </c>
    </row>
    <row r="55" spans="1:3">
      <c r="A55" s="3">
        <v>43493</v>
      </c>
      <c r="B55" s="4" t="s">
        <v>12</v>
      </c>
      <c r="C55">
        <v>48.7</v>
      </c>
    </row>
    <row r="56" spans="1:3">
      <c r="A56" s="3">
        <v>43494</v>
      </c>
      <c r="B56" s="4" t="s">
        <v>38</v>
      </c>
      <c r="C56">
        <v>44.86</v>
      </c>
    </row>
    <row r="57" spans="1:3">
      <c r="A57" s="3">
        <v>43495</v>
      </c>
      <c r="B57" s="4" t="s">
        <v>39</v>
      </c>
      <c r="C57">
        <v>2.75</v>
      </c>
    </row>
    <row r="58" spans="1:3">
      <c r="A58" s="3">
        <v>43495</v>
      </c>
      <c r="B58" s="4" t="s">
        <v>40</v>
      </c>
      <c r="C58">
        <v>2.75</v>
      </c>
    </row>
    <row r="59" spans="1:3">
      <c r="A59" s="3">
        <v>43495</v>
      </c>
      <c r="B59" s="4" t="s">
        <v>41</v>
      </c>
      <c r="C59">
        <v>0.92</v>
      </c>
    </row>
    <row r="60" spans="1:3">
      <c r="A60" s="3">
        <v>43495</v>
      </c>
      <c r="B60" s="4" t="s">
        <v>42</v>
      </c>
      <c r="C60">
        <v>14.89</v>
      </c>
    </row>
    <row r="61" spans="1:3">
      <c r="A61" s="3">
        <v>43495</v>
      </c>
      <c r="B61" s="4" t="s">
        <v>43</v>
      </c>
      <c r="C61">
        <v>56.12</v>
      </c>
    </row>
    <row r="62" spans="1:3">
      <c r="A62" s="3">
        <v>43496</v>
      </c>
      <c r="B62" s="4" t="s">
        <v>44</v>
      </c>
      <c r="C62">
        <v>18.96</v>
      </c>
    </row>
    <row r="63" spans="1:3">
      <c r="A63" s="3">
        <v>43498</v>
      </c>
      <c r="B63" s="4" t="s">
        <v>45</v>
      </c>
      <c r="C63">
        <v>36</v>
      </c>
    </row>
    <row r="64" spans="1:3">
      <c r="A64" s="3">
        <v>43498</v>
      </c>
      <c r="B64" s="4" t="s">
        <v>45</v>
      </c>
      <c r="C64">
        <v>20</v>
      </c>
    </row>
    <row r="65" spans="1:3">
      <c r="A65" s="3">
        <v>43501</v>
      </c>
      <c r="B65" s="4" t="s">
        <v>46</v>
      </c>
      <c r="C65">
        <v>55.01</v>
      </c>
    </row>
    <row r="66" spans="1:3">
      <c r="A66" s="3">
        <v>43503</v>
      </c>
      <c r="B66" s="4" t="s">
        <v>46</v>
      </c>
      <c r="C66">
        <v>23.62</v>
      </c>
    </row>
    <row r="67" spans="1:3">
      <c r="A67" s="3">
        <v>43505</v>
      </c>
      <c r="B67" s="4" t="s">
        <v>47</v>
      </c>
      <c r="C67">
        <v>21.53</v>
      </c>
    </row>
    <row r="68" spans="1:3">
      <c r="A68" s="3">
        <v>43507</v>
      </c>
      <c r="B68" s="4" t="s">
        <v>46</v>
      </c>
      <c r="C68">
        <v>8.0500000000000007</v>
      </c>
    </row>
    <row r="69" spans="1:3">
      <c r="A69" s="3">
        <v>43507</v>
      </c>
      <c r="B69" s="4" t="s">
        <v>48</v>
      </c>
      <c r="C69">
        <v>78.19</v>
      </c>
    </row>
    <row r="70" spans="1:3">
      <c r="A70" s="3">
        <v>43507</v>
      </c>
      <c r="B70" s="4" t="s">
        <v>49</v>
      </c>
      <c r="C70">
        <v>37.35</v>
      </c>
    </row>
    <row r="71" spans="1:3">
      <c r="A71" s="3">
        <v>43508</v>
      </c>
      <c r="B71" s="4" t="s">
        <v>8</v>
      </c>
      <c r="C71">
        <v>61.23</v>
      </c>
    </row>
    <row r="72" spans="1:3">
      <c r="A72" s="3">
        <v>43508</v>
      </c>
      <c r="B72" s="4" t="s">
        <v>3</v>
      </c>
      <c r="C72">
        <v>11.27</v>
      </c>
    </row>
    <row r="73" spans="1:3">
      <c r="A73" s="3">
        <v>43509</v>
      </c>
      <c r="B73" s="4" t="s">
        <v>50</v>
      </c>
      <c r="C73">
        <v>50.8</v>
      </c>
    </row>
    <row r="74" spans="1:3">
      <c r="A74" s="3">
        <v>43509</v>
      </c>
      <c r="B74" s="4" t="s">
        <v>52</v>
      </c>
      <c r="C74">
        <v>5.49</v>
      </c>
    </row>
    <row r="75" spans="1:3">
      <c r="A75" s="3">
        <v>43509</v>
      </c>
      <c r="B75" s="4" t="s">
        <v>53</v>
      </c>
      <c r="C75">
        <v>90.74</v>
      </c>
    </row>
    <row r="76" spans="1:3">
      <c r="A76" s="3">
        <v>43510</v>
      </c>
      <c r="B76" s="4" t="s">
        <v>52</v>
      </c>
      <c r="C76">
        <v>15.88</v>
      </c>
    </row>
    <row r="77" spans="1:3">
      <c r="A77" s="3">
        <v>43510</v>
      </c>
      <c r="B77" s="4" t="s">
        <v>52</v>
      </c>
      <c r="C77">
        <v>24.96</v>
      </c>
    </row>
    <row r="78" spans="1:3">
      <c r="A78" s="3">
        <v>43511</v>
      </c>
      <c r="B78" s="4" t="s">
        <v>54</v>
      </c>
      <c r="C78">
        <v>121.6</v>
      </c>
    </row>
    <row r="79" spans="1:3">
      <c r="A79" s="3">
        <v>43511</v>
      </c>
      <c r="B79" s="4" t="s">
        <v>55</v>
      </c>
      <c r="C79">
        <v>5.77</v>
      </c>
    </row>
    <row r="80" spans="1:3">
      <c r="A80" s="3">
        <v>43515</v>
      </c>
      <c r="B80" s="4" t="s">
        <v>50</v>
      </c>
      <c r="C80">
        <v>49.51</v>
      </c>
    </row>
    <row r="81" spans="1:3">
      <c r="A81" s="3">
        <v>43515</v>
      </c>
      <c r="B81" s="4" t="s">
        <v>8</v>
      </c>
      <c r="C81">
        <v>106.77</v>
      </c>
    </row>
    <row r="82" spans="1:3">
      <c r="A82" s="3">
        <v>43518</v>
      </c>
      <c r="B82" s="4" t="s">
        <v>56</v>
      </c>
      <c r="C82">
        <v>15</v>
      </c>
    </row>
    <row r="83" spans="1:3">
      <c r="A83" s="3">
        <v>43518</v>
      </c>
      <c r="B83" s="4" t="s">
        <v>9</v>
      </c>
      <c r="C83">
        <v>11.36</v>
      </c>
    </row>
    <row r="84" spans="1:3">
      <c r="A84" s="3">
        <v>43518</v>
      </c>
      <c r="B84" s="4" t="s">
        <v>47</v>
      </c>
      <c r="C84">
        <v>9.66</v>
      </c>
    </row>
    <row r="85" spans="1:3">
      <c r="A85" s="3">
        <v>43518</v>
      </c>
      <c r="B85" s="4" t="s">
        <v>46</v>
      </c>
      <c r="C85">
        <v>52.03</v>
      </c>
    </row>
    <row r="86" spans="1:3">
      <c r="A86" s="3">
        <v>43518</v>
      </c>
      <c r="B86" t="s">
        <v>57</v>
      </c>
      <c r="C86">
        <v>5.97</v>
      </c>
    </row>
    <row r="87" spans="1:3">
      <c r="A87" s="3">
        <v>43519</v>
      </c>
      <c r="B87" t="s">
        <v>58</v>
      </c>
      <c r="C87">
        <v>11.53</v>
      </c>
    </row>
    <row r="88" spans="1:3">
      <c r="A88" s="3">
        <v>43519</v>
      </c>
      <c r="B88" t="s">
        <v>49</v>
      </c>
      <c r="C88">
        <v>20.22</v>
      </c>
    </row>
    <row r="89" spans="1:3">
      <c r="A89" s="3">
        <v>43521</v>
      </c>
      <c r="B89" t="s">
        <v>14</v>
      </c>
      <c r="C89">
        <v>18.739999999999998</v>
      </c>
    </row>
    <row r="90" spans="1:3">
      <c r="A90" s="3">
        <v>43522</v>
      </c>
      <c r="B90" t="s">
        <v>8</v>
      </c>
      <c r="C90">
        <v>72.2</v>
      </c>
    </row>
    <row r="91" spans="1:3">
      <c r="A91" s="3">
        <v>43523</v>
      </c>
      <c r="B91" t="s">
        <v>12</v>
      </c>
      <c r="C91">
        <v>48.7</v>
      </c>
    </row>
    <row r="92" spans="1:3">
      <c r="A92" s="3">
        <v>43523</v>
      </c>
      <c r="B92" t="s">
        <v>46</v>
      </c>
      <c r="C92">
        <v>15.34</v>
      </c>
    </row>
    <row r="93" spans="1:3">
      <c r="A93" s="3">
        <v>43525</v>
      </c>
      <c r="B93" t="s">
        <v>59</v>
      </c>
      <c r="C93">
        <v>9.14</v>
      </c>
    </row>
    <row r="94" spans="1:3">
      <c r="A94" s="3">
        <v>43526</v>
      </c>
      <c r="B94" t="s">
        <v>60</v>
      </c>
      <c r="C94">
        <v>9.94</v>
      </c>
    </row>
    <row r="96" spans="1:3">
      <c r="A96" t="s">
        <v>65</v>
      </c>
    </row>
    <row r="98" spans="1:3">
      <c r="B98" t="s">
        <v>66</v>
      </c>
      <c r="C98">
        <v>4000</v>
      </c>
    </row>
    <row r="100" spans="1:3" ht="15">
      <c r="B100" s="1" t="s">
        <v>61</v>
      </c>
      <c r="C100" s="1">
        <f>SUM(C3:C99)</f>
        <v>8832</v>
      </c>
    </row>
    <row r="105" spans="1:3">
      <c r="A105" t="s">
        <v>67</v>
      </c>
    </row>
    <row r="107" spans="1:3">
      <c r="A107" s="3">
        <v>43453</v>
      </c>
      <c r="B107" t="s">
        <v>62</v>
      </c>
      <c r="C107">
        <v>529.54</v>
      </c>
    </row>
    <row r="108" spans="1:3">
      <c r="A108" s="3">
        <v>43468</v>
      </c>
      <c r="B108" t="s">
        <v>63</v>
      </c>
      <c r="C108">
        <v>711.55</v>
      </c>
    </row>
    <row r="109" spans="1:3">
      <c r="A109" s="3">
        <v>43468</v>
      </c>
      <c r="B109" t="s">
        <v>64</v>
      </c>
      <c r="C109">
        <v>500</v>
      </c>
    </row>
    <row r="110" spans="1:3">
      <c r="A110" s="3">
        <v>43479</v>
      </c>
      <c r="B110" t="s">
        <v>64</v>
      </c>
      <c r="C110">
        <v>500</v>
      </c>
    </row>
    <row r="111" spans="1:3">
      <c r="A111" s="3">
        <v>43493</v>
      </c>
      <c r="B111" t="s">
        <v>64</v>
      </c>
      <c r="C111">
        <v>500</v>
      </c>
    </row>
    <row r="112" spans="1:3">
      <c r="A112" s="3">
        <v>43496</v>
      </c>
      <c r="B112" t="s">
        <v>63</v>
      </c>
      <c r="C112">
        <v>2000</v>
      </c>
    </row>
    <row r="113" spans="1:3">
      <c r="A113" s="3">
        <v>43509</v>
      </c>
      <c r="B113" t="s">
        <v>51</v>
      </c>
      <c r="C113">
        <v>11.09</v>
      </c>
    </row>
    <row r="114" spans="1:3">
      <c r="A114" s="3">
        <v>43515</v>
      </c>
      <c r="B114" t="s">
        <v>64</v>
      </c>
      <c r="C114">
        <v>500</v>
      </c>
    </row>
    <row r="115" spans="1:3">
      <c r="A115" s="3">
        <v>43526</v>
      </c>
      <c r="B115" t="s">
        <v>64</v>
      </c>
      <c r="C115">
        <v>300</v>
      </c>
    </row>
    <row r="116" spans="1:3">
      <c r="A116" s="3"/>
    </row>
    <row r="118" spans="1:3" ht="15">
      <c r="B118" s="1" t="s">
        <v>68</v>
      </c>
      <c r="C118" s="1">
        <f>SUM(C107:C117)</f>
        <v>5552.18</v>
      </c>
    </row>
    <row r="121" spans="1:3" ht="15">
      <c r="A121" s="8" t="s">
        <v>69</v>
      </c>
      <c r="B121" s="8"/>
      <c r="C121" s="8">
        <f>C100-C118</f>
        <v>3279.8199999999997</v>
      </c>
    </row>
  </sheetData>
  <hyperlinks>
    <hyperlink ref="B3" r:id="rId1" display="javascript:void(0);"/>
    <hyperlink ref="B4" r:id="rId2" display="javascript:void(0);"/>
    <hyperlink ref="B5" r:id="rId3" display="javascript:void(0);"/>
    <hyperlink ref="B6" r:id="rId4" display="javascript:void(0);"/>
    <hyperlink ref="B7" r:id="rId5" display="javascript:void(0);"/>
    <hyperlink ref="B8" r:id="rId6" display="javascript:void(0);"/>
    <hyperlink ref="B9" r:id="rId7" display="javascript:void(0);"/>
    <hyperlink ref="B10" r:id="rId8" display="javascript:void(0);"/>
    <hyperlink ref="B11" r:id="rId9" display="javascript:void(0);"/>
    <hyperlink ref="B12" r:id="rId10" display="javascript:void(0);"/>
    <hyperlink ref="B13" r:id="rId11" display="javascript:void(0);"/>
    <hyperlink ref="B14" r:id="rId12" display="javascript:void(0);"/>
    <hyperlink ref="B15" r:id="rId13" display="javascript:void(0);"/>
    <hyperlink ref="B16" r:id="rId14" display="javascript:void(0);"/>
    <hyperlink ref="B17" r:id="rId15" display="javascript:void(0);"/>
    <hyperlink ref="B18" r:id="rId16" display="javascript:void(0);"/>
    <hyperlink ref="B19" r:id="rId17" display="javascript:void(0);"/>
    <hyperlink ref="B20" r:id="rId18" display="javascript:void(0);"/>
    <hyperlink ref="B21" r:id="rId19" display="javascript:void(0);"/>
    <hyperlink ref="B22" r:id="rId20" display="javascript:void(0);"/>
    <hyperlink ref="B23" r:id="rId21" display="javascript:void(0);"/>
    <hyperlink ref="B24" r:id="rId22" display="javascript:void(0);"/>
    <hyperlink ref="B25" r:id="rId23" display="javascript:void(0);"/>
    <hyperlink ref="B26" r:id="rId24" display="javascript:void(0);"/>
    <hyperlink ref="B27" r:id="rId25" display="javascript:void(0);"/>
    <hyperlink ref="B28" r:id="rId26" display="javascript:void(0);"/>
    <hyperlink ref="B29" r:id="rId27" display="javascript:void(0);"/>
    <hyperlink ref="B30" r:id="rId28" display="javascript:void(0);"/>
    <hyperlink ref="B31" r:id="rId29" display="javascript:void(0);"/>
    <hyperlink ref="B32" r:id="rId30" display="javascript:void(0);"/>
    <hyperlink ref="B33" r:id="rId31" display="javascript:void(0);"/>
    <hyperlink ref="B34" r:id="rId32" display="javascript:void(0);"/>
    <hyperlink ref="B35" r:id="rId33" display="javascript:void(0);"/>
    <hyperlink ref="B36" r:id="rId34" display="javascript:void(0);"/>
    <hyperlink ref="B38" r:id="rId35" display="javascript:void(0);"/>
    <hyperlink ref="B40" r:id="rId36" display="javascript:void(0);"/>
    <hyperlink ref="B43" r:id="rId37" display="javascript:void(0);"/>
    <hyperlink ref="B44" r:id="rId38" display="javascript:void(0);"/>
    <hyperlink ref="B45" r:id="rId39" display="javascript:void(0);"/>
    <hyperlink ref="B46" r:id="rId40" display="javascript:void(0);"/>
  </hyperlinks>
  <pageMargins left="0.7" right="0.7" top="0.75" bottom="0.75" header="0.3" footer="0.3"/>
  <pageSetup paperSize="9"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36</vt:i4>
      </vt:variant>
    </vt:vector>
  </HeadingPairs>
  <TitlesOfParts>
    <vt:vector size="39" baseType="lpstr">
      <vt:lpstr>Arkusz1</vt:lpstr>
      <vt:lpstr>Arkusz2</vt:lpstr>
      <vt:lpstr>Arkusz3</vt:lpstr>
      <vt:lpstr>Arkusz1!expand_transaction_from_description_100</vt:lpstr>
      <vt:lpstr>Arkusz1!expand_transaction_from_description_107</vt:lpstr>
      <vt:lpstr>Arkusz1!expand_transaction_from_description_108</vt:lpstr>
      <vt:lpstr>Arkusz1!expand_transaction_from_description_109</vt:lpstr>
      <vt:lpstr>Arkusz1!expand_transaction_from_description_114</vt:lpstr>
      <vt:lpstr>Arkusz1!expand_transaction_from_description_115</vt:lpstr>
      <vt:lpstr>Arkusz1!expand_transaction_from_description_116</vt:lpstr>
      <vt:lpstr>Arkusz1!expand_transaction_from_description_122</vt:lpstr>
      <vt:lpstr>Arkusz1!expand_transaction_from_description_132</vt:lpstr>
      <vt:lpstr>Arkusz1!expand_transaction_from_description_133</vt:lpstr>
      <vt:lpstr>Arkusz1!expand_transaction_from_description_134</vt:lpstr>
      <vt:lpstr>Arkusz1!expand_transaction_from_description_138</vt:lpstr>
      <vt:lpstr>Arkusz1!expand_transaction_from_description_139</vt:lpstr>
      <vt:lpstr>Arkusz1!expand_transaction_from_description_147</vt:lpstr>
      <vt:lpstr>Arkusz1!expand_transaction_from_description_159</vt:lpstr>
      <vt:lpstr>Arkusz1!expand_transaction_from_description_18</vt:lpstr>
      <vt:lpstr>Arkusz1!expand_transaction_from_description_19</vt:lpstr>
      <vt:lpstr>Arkusz1!expand_transaction_from_description_20</vt:lpstr>
      <vt:lpstr>Arkusz1!expand_transaction_from_description_21</vt:lpstr>
      <vt:lpstr>Arkusz1!expand_transaction_from_description_22</vt:lpstr>
      <vt:lpstr>Arkusz1!expand_transaction_from_description_23</vt:lpstr>
      <vt:lpstr>Arkusz1!expand_transaction_from_description_29</vt:lpstr>
      <vt:lpstr>Arkusz1!expand_transaction_from_description_43</vt:lpstr>
      <vt:lpstr>Arkusz1!expand_transaction_from_description_44</vt:lpstr>
      <vt:lpstr>Arkusz1!expand_transaction_from_description_45</vt:lpstr>
      <vt:lpstr>Arkusz1!expand_transaction_from_description_48</vt:lpstr>
      <vt:lpstr>Arkusz1!expand_transaction_from_description_51</vt:lpstr>
      <vt:lpstr>Arkusz1!expand_transaction_from_description_52</vt:lpstr>
      <vt:lpstr>Arkusz1!expand_transaction_from_description_53</vt:lpstr>
      <vt:lpstr>Arkusz1!expand_transaction_from_description_56</vt:lpstr>
      <vt:lpstr>Arkusz1!expand_transaction_from_description_65</vt:lpstr>
      <vt:lpstr>Arkusz1!expand_transaction_from_description_69</vt:lpstr>
      <vt:lpstr>Arkusz1!expand_transaction_from_description_72</vt:lpstr>
      <vt:lpstr>Arkusz1!expand_transaction_from_description_87</vt:lpstr>
      <vt:lpstr>Arkusz1!expand_transaction_from_description_95</vt:lpstr>
      <vt:lpstr>Arkusz1!expand_transaction_from_description_96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Użytkownik</cp:lastModifiedBy>
  <dcterms:created xsi:type="dcterms:W3CDTF">2019-03-04T05:46:25Z</dcterms:created>
  <dcterms:modified xsi:type="dcterms:W3CDTF">2019-03-05T23:32:37Z</dcterms:modified>
</cp:coreProperties>
</file>